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sodexo-my.sharepoint.com/personal/shahd_youssef_sodexo_com/Documents/Desktop/"/>
    </mc:Choice>
  </mc:AlternateContent>
  <xr:revisionPtr revIDLastSave="1" documentId="13_ncr:1_{89018AD2-01A7-490C-9ABC-534604F465CE}" xr6:coauthVersionLast="47" xr6:coauthVersionMax="47" xr10:uidLastSave="{800F7F13-ED90-441C-B899-4B768F41B8F2}"/>
  <bookViews>
    <workbookView xWindow="-120" yWindow="-120" windowWidth="29040" windowHeight="15720" xr2:uid="{40E3916D-1F49-41B7-B198-7B90C1754E9F}"/>
  </bookViews>
  <sheets>
    <sheet name="She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1" l="1"/>
  <c r="H49" i="1" s="1"/>
  <c r="H26" i="1"/>
  <c r="H27" i="1"/>
  <c r="H28" i="1"/>
  <c r="H29" i="1"/>
  <c r="H30" i="1"/>
  <c r="H31" i="1"/>
  <c r="H32" i="1"/>
  <c r="H33" i="1"/>
  <c r="H53" i="1"/>
  <c r="H44" i="1"/>
  <c r="H43" i="1"/>
  <c r="H42" i="1"/>
  <c r="H41" i="1"/>
  <c r="H40" i="1"/>
  <c r="H39" i="1"/>
  <c r="H38" i="1"/>
  <c r="H37" i="1"/>
  <c r="H36" i="1"/>
  <c r="H35" i="1"/>
  <c r="H34" i="1"/>
  <c r="H25" i="1"/>
  <c r="H24" i="1"/>
  <c r="H23" i="1"/>
  <c r="H55" i="1" l="1"/>
  <c r="H57" i="1" s="1"/>
  <c r="H59" i="1" s="1"/>
</calcChain>
</file>

<file path=xl/sharedStrings.xml><?xml version="1.0" encoding="utf-8"?>
<sst xmlns="http://schemas.openxmlformats.org/spreadsheetml/2006/main" count="38" uniqueCount="37">
  <si>
    <t>Billing Address</t>
  </si>
  <si>
    <t xml:space="preserve"> Trade Show Name</t>
  </si>
  <si>
    <t>Building</t>
  </si>
  <si>
    <t>Attendance</t>
  </si>
  <si>
    <t>Company</t>
  </si>
  <si>
    <r>
      <t xml:space="preserve">The Green boxes contain formulas that will automatically calculate your charges.  Please complete all fields. </t>
    </r>
    <r>
      <rPr>
        <b/>
        <sz val="10"/>
        <color rgb="FF000000"/>
        <rFont val="Arial"/>
        <family val="2"/>
      </rPr>
      <t xml:space="preserve"> EMAIL BACK AS AN EXCEL DOCUMENT</t>
    </r>
  </si>
  <si>
    <t>Date
Formatted: Enter as MM / DD</t>
  </si>
  <si>
    <t>Start Time</t>
  </si>
  <si>
    <t>End Time</t>
  </si>
  <si>
    <t>Food or Beverage Item Description
Insert additional lines if needed</t>
  </si>
  <si>
    <t>Qty</t>
  </si>
  <si>
    <t>Unit Price</t>
  </si>
  <si>
    <t>Total</t>
  </si>
  <si>
    <t>Estimated Subtotal</t>
  </si>
  <si>
    <t>22% Service Charge</t>
  </si>
  <si>
    <t>Bar fees</t>
  </si>
  <si>
    <t>Subtotal  Labor</t>
  </si>
  <si>
    <t>Estimated Subtotal including Labor</t>
  </si>
  <si>
    <t>6.5% Sales Tax</t>
  </si>
  <si>
    <t>Upon receipt of this form, a contract will be created and sent.  Functions are considered tentative until signed contract and payment are received.</t>
  </si>
  <si>
    <t>Sodexo Live! at the Orange County Convention Center
9800 International Drive, Orlando, Florida  32819  407.685.9857 ~ 407.685.9859 (fax)</t>
  </si>
  <si>
    <t xml:space="preserve"> Exhibitor Catering Order Form</t>
  </si>
  <si>
    <t>Chef or Other fees</t>
  </si>
  <si>
    <r>
      <rPr>
        <b/>
        <sz val="10"/>
        <color rgb="FF000000"/>
        <rFont val="Tahoma"/>
        <family val="2"/>
      </rPr>
      <t xml:space="preserve">Incentive Pricing Program:   </t>
    </r>
    <r>
      <rPr>
        <sz val="10"/>
        <color rgb="FF000000"/>
        <rFont val="Tahoma"/>
        <family val="2"/>
      </rPr>
      <t xml:space="preserve">			                                                                                                                   </t>
    </r>
    <r>
      <rPr>
        <b/>
        <sz val="10"/>
        <color rgb="FF000000"/>
        <rFont val="Tahoma"/>
        <family val="2"/>
      </rPr>
      <t>30 Day Advance Orders</t>
    </r>
    <r>
      <rPr>
        <sz val="10"/>
        <color rgb="FF000000"/>
        <rFont val="Tahoma"/>
        <family val="2"/>
      </rPr>
      <t xml:space="preserve"> – Orders received outside of 30 days from the start of your event will receive the incentive pricing based on the attached menu                                                                                                                                       </t>
    </r>
    <r>
      <rPr>
        <b/>
        <sz val="10"/>
        <color rgb="FF000000"/>
        <rFont val="Tahoma"/>
        <family val="2"/>
      </rPr>
      <t>Short Term Orders</t>
    </r>
    <r>
      <rPr>
        <sz val="10"/>
        <color rgb="FF000000"/>
        <rFont val="Tahoma"/>
        <family val="2"/>
      </rPr>
      <t xml:space="preserve"> – Orders received inside 30 days from the start of your event will be charged a 15% administrative fee 
</t>
    </r>
    <r>
      <rPr>
        <b/>
        <sz val="10"/>
        <color rgb="FF000000"/>
        <rFont val="Tahoma"/>
        <family val="2"/>
      </rPr>
      <t>On Site Orders</t>
    </r>
    <r>
      <rPr>
        <sz val="10"/>
        <color rgb="FF000000"/>
        <rFont val="Tahoma"/>
        <family val="2"/>
      </rPr>
      <t xml:space="preserve"> – Orders received inside of 7 days from the start of your event will be charged a 20% administrative fee </t>
    </r>
  </si>
  <si>
    <r>
      <t xml:space="preserve">1.  Please type or print.
2.  22% service charge plus 6.5% sales tax will be added to subtotal. </t>
    </r>
    <r>
      <rPr>
        <i/>
        <sz val="8"/>
        <color rgb="FF000000"/>
        <rFont val="Tahoma"/>
        <family val="2"/>
      </rPr>
      <t>Service charge must be taxed</t>
    </r>
    <r>
      <rPr>
        <sz val="8"/>
        <color rgb="FF000000"/>
        <rFont val="Tahoma"/>
        <family val="2"/>
      </rPr>
      <t xml:space="preserve">
3.  Food service contracts will be sent to you confirming order; signed contracts and full payment must be received in our office prior to start of show.  No service will commence without full payment prior to show, and credit card information on file.
4.  Any replenishment orders during the show must be guaranteed by a major credit card; the balance of charges will be billed to the credit card unless payment is received at the end of the show.</t>
    </r>
  </si>
  <si>
    <t>Billing Contact Name</t>
  </si>
  <si>
    <t>On-Site Contact Name</t>
  </si>
  <si>
    <t xml:space="preserve">Email Address </t>
  </si>
  <si>
    <t xml:space="preserve">Billing Contact Phone </t>
  </si>
  <si>
    <t xml:space="preserve">On-Site Contact Cell Phone </t>
  </si>
  <si>
    <t xml:space="preserve">City </t>
  </si>
  <si>
    <t xml:space="preserve">State </t>
  </si>
  <si>
    <t>Zip Code</t>
  </si>
  <si>
    <t xml:space="preserve">Country </t>
  </si>
  <si>
    <t>Booth Number</t>
  </si>
  <si>
    <t>*please list anyone who can authorize add ons</t>
  </si>
  <si>
    <t>Contact: Shahd Youssef | shahd.youssef@sodexo.com|     407-685-5797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</si>
</sst>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h&quot;:&quot;mm&quot; &quot;AM/PM;@"/>
    <numFmt numFmtId="165" formatCode="&quot;$&quot;#,##0.00"/>
    <numFmt numFmtId="166" formatCode="[$-409]dddd&quot;, &quot;mmmm&quot; &quot;dd&quot;, &quot;yyyy"/>
    <numFmt numFmtId="167" formatCode="[$-F800]dddd\,\ mmmm\ dd\,\ yyyy"/>
  </numFmts>
  <fonts count="19" x14ac:knownFonts="1">
    <font>
      <sz val="11"/>
      <color theme="1"/>
      <name val="Aptos Narrow"/>
      <family val="2"/>
      <scheme val="minor"/>
    </font>
    <font>
      <sz val="16"/>
      <color theme="1"/>
      <name val="Aptos Narrow"/>
      <family val="2"/>
      <scheme val="minor"/>
    </font>
    <font>
      <b/>
      <sz val="10"/>
      <color rgb="FF000000"/>
      <name val="Tahoma"/>
      <family val="2"/>
    </font>
    <font>
      <b/>
      <sz val="10"/>
      <color rgb="FF000000"/>
      <name val="Arial"/>
      <family val="2"/>
    </font>
    <font>
      <b/>
      <sz val="10"/>
      <color rgb="FF000000"/>
      <name val="Aptos Display"/>
      <family val="2"/>
      <scheme val="major"/>
    </font>
    <font>
      <b/>
      <sz val="11"/>
      <color rgb="FF000000"/>
      <name val="Aptos Display"/>
      <family val="2"/>
      <scheme val="major"/>
    </font>
    <font>
      <b/>
      <sz val="16"/>
      <color rgb="FF000000"/>
      <name val="Aptos Display"/>
      <family val="2"/>
      <scheme val="major"/>
    </font>
    <font>
      <sz val="11"/>
      <color theme="1"/>
      <name val="Aptos Display"/>
      <family val="2"/>
      <scheme val="major"/>
    </font>
    <font>
      <sz val="11"/>
      <color rgb="FF000000"/>
      <name val="Aptos Display"/>
      <family val="2"/>
      <scheme val="major"/>
    </font>
    <font>
      <b/>
      <sz val="9"/>
      <color rgb="FF000000"/>
      <name val="Arial"/>
      <family val="2"/>
    </font>
    <font>
      <sz val="10"/>
      <color rgb="FF000000"/>
      <name val="Tahoma"/>
      <family val="2"/>
    </font>
    <font>
      <b/>
      <sz val="9"/>
      <color rgb="FF000000"/>
      <name val="Tahoma"/>
      <family val="2"/>
    </font>
    <font>
      <sz val="10"/>
      <color theme="1"/>
      <name val="Aptos Narrow"/>
      <family val="2"/>
      <scheme val="minor"/>
    </font>
    <font>
      <sz val="8"/>
      <color rgb="FF000000"/>
      <name val="Tahoma"/>
      <family val="2"/>
    </font>
    <font>
      <i/>
      <sz val="8"/>
      <color rgb="FF000000"/>
      <name val="Tahoma"/>
      <family val="2"/>
    </font>
    <font>
      <i/>
      <sz val="10"/>
      <color rgb="FFFF0000"/>
      <name val="Tahoma"/>
      <family val="2"/>
    </font>
    <font>
      <b/>
      <sz val="10"/>
      <color rgb="FFFF0000"/>
      <name val="Tahoma"/>
      <family val="2"/>
    </font>
    <font>
      <b/>
      <sz val="11"/>
      <color theme="1"/>
      <name val="Aptos Display"/>
      <family val="2"/>
      <scheme val="major"/>
    </font>
    <font>
      <sz val="8"/>
      <color rgb="FFFF0000"/>
      <name val="Aptos Display"/>
      <family val="2"/>
      <scheme val="major"/>
    </font>
  </fonts>
  <fills count="6">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CCFFCC"/>
        <bgColor rgb="FFCCFFCC"/>
      </patternFill>
    </fill>
    <fill>
      <patternFill patternType="solid">
        <fgColor rgb="FFFFFF00"/>
        <bgColor rgb="FFFFFFFF"/>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0" fillId="3" borderId="0" xfId="0" applyFill="1"/>
    <xf numFmtId="164" fontId="0" fillId="3" borderId="0" xfId="0" applyNumberFormat="1" applyFill="1"/>
    <xf numFmtId="1" fontId="3" fillId="3" borderId="0" xfId="0" applyNumberFormat="1" applyFont="1" applyFill="1"/>
    <xf numFmtId="0" fontId="5" fillId="3" borderId="0" xfId="0" applyFont="1" applyFill="1" applyAlignment="1">
      <alignment vertical="center" wrapText="1"/>
    </xf>
    <xf numFmtId="0" fontId="6" fillId="3" borderId="0" xfId="0" applyFont="1" applyFill="1" applyAlignment="1"/>
    <xf numFmtId="0" fontId="7" fillId="3" borderId="0" xfId="0" applyFont="1" applyFill="1" applyAlignment="1"/>
    <xf numFmtId="0" fontId="4" fillId="3" borderId="0" xfId="0" applyFont="1" applyFill="1" applyAlignment="1"/>
    <xf numFmtId="0" fontId="4" fillId="3" borderId="0" xfId="0" applyFont="1" applyFill="1"/>
    <xf numFmtId="165" fontId="4" fillId="3" borderId="0" xfId="0" applyNumberFormat="1" applyFont="1" applyFill="1" applyAlignment="1"/>
    <xf numFmtId="0" fontId="5" fillId="3" borderId="0" xfId="0" applyFont="1" applyFill="1"/>
    <xf numFmtId="0" fontId="7" fillId="3" borderId="0" xfId="0" applyFont="1" applyFill="1"/>
    <xf numFmtId="0" fontId="5" fillId="3" borderId="0" xfId="0" applyFont="1" applyFill="1" applyAlignment="1">
      <alignment horizontal="left"/>
    </xf>
    <xf numFmtId="166" fontId="0" fillId="3" borderId="0" xfId="0" applyNumberFormat="1" applyFill="1" applyAlignment="1">
      <alignment vertical="center"/>
    </xf>
    <xf numFmtId="1" fontId="0" fillId="3" borderId="0" xfId="0" applyNumberFormat="1" applyFill="1"/>
    <xf numFmtId="165" fontId="0" fillId="3" borderId="0" xfId="0" applyNumberFormat="1" applyFill="1"/>
    <xf numFmtId="164" fontId="2" fillId="3" borderId="1" xfId="0" applyNumberFormat="1" applyFont="1" applyFill="1" applyBorder="1" applyAlignment="1">
      <alignment vertical="top" wrapText="1"/>
    </xf>
    <xf numFmtId="0" fontId="2" fillId="3" borderId="1" xfId="0" applyFont="1" applyFill="1" applyBorder="1" applyAlignment="1">
      <alignment horizontal="center" vertical="top" wrapText="1"/>
    </xf>
    <xf numFmtId="1" fontId="2" fillId="3" borderId="1" xfId="0" applyNumberFormat="1" applyFont="1" applyFill="1" applyBorder="1" applyAlignment="1">
      <alignment vertical="top" wrapText="1"/>
    </xf>
    <xf numFmtId="165" fontId="2" fillId="3" borderId="1" xfId="0" applyNumberFormat="1" applyFont="1" applyFill="1" applyBorder="1" applyAlignment="1">
      <alignment vertical="top" wrapText="1"/>
    </xf>
    <xf numFmtId="165" fontId="9" fillId="3" borderId="1" xfId="0" applyNumberFormat="1" applyFont="1" applyFill="1" applyBorder="1" applyAlignment="1">
      <alignment wrapText="1"/>
    </xf>
    <xf numFmtId="49" fontId="10" fillId="3" borderId="1" xfId="0" applyNumberFormat="1" applyFont="1" applyFill="1" applyBorder="1" applyAlignment="1">
      <alignment vertical="center" wrapText="1"/>
    </xf>
    <xf numFmtId="1" fontId="10" fillId="3" borderId="1" xfId="0" applyNumberFormat="1" applyFont="1" applyFill="1" applyBorder="1" applyAlignment="1">
      <alignment vertical="center" wrapText="1"/>
    </xf>
    <xf numFmtId="165" fontId="10" fillId="3" borderId="1" xfId="0" applyNumberFormat="1" applyFont="1" applyFill="1" applyBorder="1" applyAlignment="1">
      <alignment vertical="center" wrapText="1"/>
    </xf>
    <xf numFmtId="165" fontId="0" fillId="4" borderId="1" xfId="0" applyNumberFormat="1" applyFill="1" applyBorder="1" applyAlignment="1">
      <alignment vertical="center"/>
    </xf>
    <xf numFmtId="1" fontId="2" fillId="3" borderId="0" xfId="0" applyNumberFormat="1" applyFont="1" applyFill="1" applyAlignment="1">
      <alignment vertical="top" wrapText="1"/>
    </xf>
    <xf numFmtId="165" fontId="2" fillId="3" borderId="0" xfId="0" applyNumberFormat="1" applyFont="1" applyFill="1" applyAlignment="1">
      <alignment vertical="top" wrapText="1"/>
    </xf>
    <xf numFmtId="165" fontId="0" fillId="3" borderId="2" xfId="0" applyNumberFormat="1" applyFill="1" applyBorder="1"/>
    <xf numFmtId="0" fontId="2" fillId="3" borderId="0" xfId="0" applyFont="1" applyFill="1" applyAlignment="1">
      <alignment horizontal="right"/>
    </xf>
    <xf numFmtId="165" fontId="0" fillId="4" borderId="1" xfId="0" applyNumberFormat="1" applyFill="1" applyBorder="1"/>
    <xf numFmtId="0" fontId="3" fillId="3" borderId="0" xfId="0" applyFont="1" applyFill="1" applyAlignment="1">
      <alignment horizontal="right"/>
    </xf>
    <xf numFmtId="165" fontId="0" fillId="3" borderId="1" xfId="0" applyNumberFormat="1" applyFill="1" applyBorder="1"/>
    <xf numFmtId="165" fontId="3" fillId="3" borderId="0" xfId="0" applyNumberFormat="1" applyFont="1" applyFill="1" applyAlignment="1">
      <alignment horizontal="right"/>
    </xf>
    <xf numFmtId="0" fontId="10" fillId="3" borderId="0" xfId="0" applyFont="1" applyFill="1" applyAlignment="1">
      <alignment wrapText="1"/>
    </xf>
    <xf numFmtId="0" fontId="2" fillId="3" borderId="1" xfId="0" applyFont="1" applyFill="1" applyBorder="1" applyAlignment="1">
      <alignment vertical="center" wrapText="1"/>
    </xf>
    <xf numFmtId="0" fontId="10" fillId="3" borderId="1" xfId="0" applyFont="1" applyFill="1" applyBorder="1" applyAlignment="1">
      <alignment vertical="center" wrapText="1"/>
    </xf>
    <xf numFmtId="0" fontId="10" fillId="3" borderId="1" xfId="0" applyFont="1" applyFill="1" applyBorder="1" applyAlignment="1">
      <alignment vertical="center"/>
    </xf>
    <xf numFmtId="0" fontId="2" fillId="3" borderId="1" xfId="0" applyFont="1" applyFill="1" applyBorder="1" applyAlignment="1">
      <alignment vertical="center"/>
    </xf>
    <xf numFmtId="0" fontId="11" fillId="3" borderId="0" xfId="0" applyFont="1" applyFill="1" applyAlignment="1">
      <alignment horizontal="right"/>
    </xf>
    <xf numFmtId="0" fontId="12" fillId="0" borderId="0" xfId="0" applyFont="1"/>
    <xf numFmtId="0" fontId="8" fillId="2" borderId="1" xfId="0" applyFont="1" applyFill="1" applyBorder="1" applyAlignment="1">
      <alignment horizontal="center" vertical="center"/>
    </xf>
    <xf numFmtId="0" fontId="0" fillId="0" borderId="0" xfId="0" applyAlignment="1">
      <alignment horizontal="center"/>
    </xf>
    <xf numFmtId="0" fontId="8" fillId="3" borderId="0" xfId="0" applyFont="1" applyFill="1" applyAlignment="1">
      <alignment horizontal="center"/>
    </xf>
    <xf numFmtId="0" fontId="7" fillId="3" borderId="0" xfId="0" applyFont="1" applyFill="1" applyAlignment="1">
      <alignment horizontal="center"/>
    </xf>
    <xf numFmtId="0" fontId="18" fillId="3" borderId="0" xfId="0" applyFont="1" applyFill="1" applyAlignment="1">
      <alignment horizontal="center"/>
    </xf>
    <xf numFmtId="0" fontId="5" fillId="3" borderId="0" xfId="0" applyFont="1" applyFill="1" applyAlignment="1">
      <alignment horizontal="center"/>
    </xf>
    <xf numFmtId="0" fontId="8" fillId="2" borderId="2" xfId="0" applyFont="1" applyFill="1" applyBorder="1" applyAlignment="1">
      <alignment horizontal="center" vertical="center"/>
    </xf>
    <xf numFmtId="0" fontId="7" fillId="2" borderId="1" xfId="0" applyFont="1" applyFill="1" applyBorder="1" applyAlignment="1">
      <alignment horizontal="center"/>
    </xf>
    <xf numFmtId="0" fontId="5" fillId="3" borderId="0" xfId="0" applyFont="1" applyFill="1" applyAlignment="1">
      <alignment horizontal="center" vertical="center"/>
    </xf>
    <xf numFmtId="0" fontId="17" fillId="3" borderId="0" xfId="0" applyFont="1" applyFill="1" applyAlignment="1">
      <alignment horizontal="center"/>
    </xf>
    <xf numFmtId="0" fontId="8" fillId="2" borderId="1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5" fillId="3" borderId="9" xfId="0" applyFont="1" applyFill="1" applyBorder="1" applyAlignment="1">
      <alignment horizontal="center"/>
    </xf>
    <xf numFmtId="0" fontId="7" fillId="2" borderId="11" xfId="0" applyFont="1" applyFill="1" applyBorder="1" applyAlignment="1">
      <alignment horizontal="center"/>
    </xf>
    <xf numFmtId="0" fontId="7" fillId="2" borderId="2" xfId="0" applyFont="1" applyFill="1" applyBorder="1" applyAlignment="1">
      <alignment horizontal="center"/>
    </xf>
    <xf numFmtId="0" fontId="7" fillId="2" borderId="12" xfId="0" applyFont="1" applyFill="1" applyBorder="1" applyAlignment="1">
      <alignment horizontal="center"/>
    </xf>
    <xf numFmtId="167" fontId="0" fillId="3" borderId="1" xfId="0" applyNumberFormat="1" applyFill="1" applyBorder="1"/>
    <xf numFmtId="0" fontId="15" fillId="3" borderId="3"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0" xfId="0" applyFont="1" applyFill="1" applyBorder="1" applyAlignment="1">
      <alignment horizontal="left" vertical="center" wrapText="1"/>
    </xf>
    <xf numFmtId="167" fontId="0" fillId="3" borderId="11" xfId="0" applyNumberFormat="1" applyFill="1" applyBorder="1"/>
    <xf numFmtId="167" fontId="0" fillId="3" borderId="12" xfId="0" applyNumberFormat="1" applyFill="1" applyBorder="1"/>
    <xf numFmtId="0" fontId="1" fillId="0" borderId="0" xfId="0" applyFont="1" applyAlignment="1">
      <alignment horizontal="center"/>
    </xf>
    <xf numFmtId="166" fontId="2" fillId="3" borderId="1" xfId="0" applyNumberFormat="1" applyFont="1" applyFill="1" applyBorder="1" applyAlignment="1">
      <alignment horizontal="center" vertical="top" wrapText="1"/>
    </xf>
    <xf numFmtId="0" fontId="10" fillId="3" borderId="1"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3" borderId="0"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1" fillId="3" borderId="0" xfId="0" applyFont="1" applyFill="1" applyAlignment="1">
      <alignment horizontal="center" vertical="top" wrapText="1"/>
    </xf>
    <xf numFmtId="0" fontId="2" fillId="3" borderId="0" xfId="0" applyFont="1" applyFill="1" applyAlignment="1">
      <alignment horizontal="center" wrapText="1"/>
    </xf>
    <xf numFmtId="0" fontId="10" fillId="0" borderId="0" xfId="0" applyFont="1" applyAlignment="1">
      <alignment horizontal="left" vertical="top" wrapText="1"/>
    </xf>
    <xf numFmtId="0" fontId="8" fillId="5"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190500</xdr:colOff>
      <xdr:row>1</xdr:row>
      <xdr:rowOff>114301</xdr:rowOff>
    </xdr:from>
    <xdr:to>
      <xdr:col>7</xdr:col>
      <xdr:colOff>542925</xdr:colOff>
      <xdr:row>5</xdr:row>
      <xdr:rowOff>35531</xdr:rowOff>
    </xdr:to>
    <xdr:pic>
      <xdr:nvPicPr>
        <xdr:cNvPr id="5" name="Picture 4">
          <a:extLst>
            <a:ext uri="{FF2B5EF4-FFF2-40B4-BE49-F238E27FC236}">
              <a16:creationId xmlns:a16="http://schemas.microsoft.com/office/drawing/2014/main" id="{DFB04EC5-4BB3-4A09-94F1-695BB42F1B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6950" y="304801"/>
          <a:ext cx="1571625" cy="683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368E1-D2A9-448D-892A-762E53934286}">
  <sheetPr>
    <pageSetUpPr fitToPage="1"/>
  </sheetPr>
  <dimension ref="A1:O62"/>
  <sheetViews>
    <sheetView showGridLines="0" tabSelected="1" topLeftCell="A17" workbookViewId="0">
      <selection activeCell="E26" sqref="E26"/>
    </sheetView>
  </sheetViews>
  <sheetFormatPr defaultRowHeight="15" x14ac:dyDescent="0.25"/>
  <cols>
    <col min="1" max="1" width="29.7109375" customWidth="1"/>
    <col min="5" max="5" width="41.5703125" customWidth="1"/>
    <col min="8" max="8" width="12.28515625" customWidth="1"/>
  </cols>
  <sheetData>
    <row r="1" spans="1:8" ht="15" customHeight="1" x14ac:dyDescent="0.25">
      <c r="A1" s="63" t="s">
        <v>21</v>
      </c>
      <c r="B1" s="63"/>
      <c r="C1" s="63"/>
      <c r="D1" s="63"/>
      <c r="E1" s="63"/>
      <c r="F1" s="63"/>
      <c r="G1" s="63"/>
      <c r="H1" s="63"/>
    </row>
    <row r="2" spans="1:8" ht="15" customHeight="1" x14ac:dyDescent="0.25">
      <c r="A2" s="63"/>
      <c r="B2" s="63"/>
      <c r="C2" s="63"/>
      <c r="D2" s="63"/>
      <c r="E2" s="63"/>
      <c r="F2" s="63"/>
      <c r="G2" s="63"/>
      <c r="H2" s="63"/>
    </row>
    <row r="3" spans="1:8" ht="15" customHeight="1" x14ac:dyDescent="0.25">
      <c r="A3" s="63"/>
      <c r="B3" s="63"/>
      <c r="C3" s="63"/>
      <c r="D3" s="63"/>
      <c r="E3" s="63"/>
      <c r="F3" s="63"/>
      <c r="G3" s="63"/>
      <c r="H3" s="63"/>
    </row>
    <row r="4" spans="1:8" ht="15" customHeight="1" x14ac:dyDescent="0.25">
      <c r="A4" s="63"/>
      <c r="B4" s="63"/>
      <c r="C4" s="63"/>
      <c r="D4" s="63"/>
      <c r="E4" s="63"/>
      <c r="F4" s="63"/>
      <c r="G4" s="63"/>
      <c r="H4" s="63"/>
    </row>
    <row r="5" spans="1:8" ht="15" customHeight="1" x14ac:dyDescent="0.25">
      <c r="A5" s="63"/>
      <c r="B5" s="63"/>
      <c r="C5" s="63"/>
      <c r="D5" s="63"/>
      <c r="E5" s="63"/>
      <c r="F5" s="63"/>
      <c r="G5" s="63"/>
      <c r="H5" s="63"/>
    </row>
    <row r="6" spans="1:8" ht="15" customHeight="1" x14ac:dyDescent="0.25">
      <c r="A6" s="63"/>
      <c r="B6" s="63"/>
      <c r="C6" s="63"/>
      <c r="D6" s="63"/>
      <c r="E6" s="63"/>
      <c r="F6" s="63"/>
      <c r="G6" s="63"/>
      <c r="H6" s="63"/>
    </row>
    <row r="7" spans="1:8" ht="21" customHeight="1" x14ac:dyDescent="0.25">
      <c r="A7" s="63"/>
      <c r="B7" s="63"/>
      <c r="C7" s="63"/>
      <c r="D7" s="63"/>
      <c r="E7" s="63"/>
      <c r="F7" s="63"/>
      <c r="G7" s="63"/>
      <c r="H7" s="63"/>
    </row>
    <row r="8" spans="1:8" ht="40.5" customHeight="1" x14ac:dyDescent="0.25">
      <c r="A8" s="4" t="s">
        <v>36</v>
      </c>
      <c r="B8" s="4"/>
      <c r="C8" s="4"/>
      <c r="D8" s="4"/>
      <c r="E8" s="4"/>
      <c r="F8" s="3"/>
      <c r="G8" s="1"/>
      <c r="H8" s="1"/>
    </row>
    <row r="9" spans="1:8" ht="19.5" customHeight="1" x14ac:dyDescent="0.35">
      <c r="A9" s="5"/>
      <c r="B9" s="6"/>
      <c r="C9" s="7"/>
      <c r="D9" s="7"/>
      <c r="E9" s="8"/>
      <c r="F9" s="9"/>
      <c r="G9" s="9"/>
      <c r="H9" s="9"/>
    </row>
    <row r="10" spans="1:8" ht="15" customHeight="1" x14ac:dyDescent="0.25">
      <c r="A10" s="10" t="s">
        <v>4</v>
      </c>
      <c r="B10" s="11"/>
      <c r="C10" s="11"/>
      <c r="D10" s="11"/>
      <c r="E10" s="10" t="s">
        <v>25</v>
      </c>
      <c r="F10" s="12" t="s">
        <v>26</v>
      </c>
      <c r="G10" s="11"/>
      <c r="H10" s="11"/>
    </row>
    <row r="11" spans="1:8" s="41" customFormat="1" ht="15" customHeight="1" x14ac:dyDescent="0.25">
      <c r="A11" s="54"/>
      <c r="B11" s="55"/>
      <c r="C11" s="55"/>
      <c r="D11" s="56"/>
      <c r="E11" s="40"/>
      <c r="F11" s="54"/>
      <c r="G11" s="55"/>
      <c r="H11" s="56"/>
    </row>
    <row r="12" spans="1:8" s="41" customFormat="1" ht="15.75" customHeight="1" x14ac:dyDescent="0.25">
      <c r="A12" s="42"/>
      <c r="B12" s="43"/>
      <c r="C12" s="43"/>
      <c r="D12" s="43"/>
      <c r="E12" s="43"/>
      <c r="F12" s="44" t="s">
        <v>35</v>
      </c>
      <c r="G12" s="43"/>
      <c r="H12" s="43"/>
    </row>
    <row r="13" spans="1:8" s="41" customFormat="1" ht="15.75" customHeight="1" x14ac:dyDescent="0.25">
      <c r="A13" s="45" t="s">
        <v>27</v>
      </c>
      <c r="B13" s="43"/>
      <c r="C13" s="43"/>
      <c r="D13" s="43"/>
      <c r="E13" s="45" t="s">
        <v>28</v>
      </c>
      <c r="F13" s="53" t="s">
        <v>29</v>
      </c>
      <c r="G13" s="53"/>
      <c r="H13" s="53"/>
    </row>
    <row r="14" spans="1:8" s="41" customFormat="1" ht="15" customHeight="1" x14ac:dyDescent="0.25">
      <c r="A14" s="54"/>
      <c r="B14" s="55"/>
      <c r="C14" s="55"/>
      <c r="D14" s="56"/>
      <c r="E14" s="40"/>
      <c r="F14" s="50"/>
      <c r="G14" s="51"/>
      <c r="H14" s="52"/>
    </row>
    <row r="15" spans="1:8" s="41" customFormat="1" ht="15" customHeight="1" x14ac:dyDescent="0.25">
      <c r="A15" s="43"/>
      <c r="B15" s="43"/>
      <c r="C15" s="43"/>
      <c r="D15" s="43"/>
      <c r="E15" s="43"/>
      <c r="F15" s="43"/>
      <c r="G15" s="43"/>
      <c r="H15" s="43"/>
    </row>
    <row r="16" spans="1:8" s="41" customFormat="1" ht="15" customHeight="1" x14ac:dyDescent="0.25">
      <c r="A16" s="45" t="s">
        <v>0</v>
      </c>
      <c r="B16" s="43"/>
      <c r="C16" s="45"/>
      <c r="D16" s="43"/>
      <c r="E16" s="45" t="s">
        <v>30</v>
      </c>
      <c r="F16" s="45" t="s">
        <v>31</v>
      </c>
      <c r="G16" s="45" t="s">
        <v>32</v>
      </c>
      <c r="H16" s="45" t="s">
        <v>33</v>
      </c>
    </row>
    <row r="17" spans="1:8" s="41" customFormat="1" ht="18" customHeight="1" x14ac:dyDescent="0.25">
      <c r="A17" s="54"/>
      <c r="B17" s="55"/>
      <c r="C17" s="55"/>
      <c r="D17" s="56"/>
      <c r="E17" s="46"/>
      <c r="F17" s="47"/>
      <c r="G17" s="47"/>
      <c r="H17" s="47"/>
    </row>
    <row r="18" spans="1:8" s="41" customFormat="1" ht="15.75" customHeight="1" x14ac:dyDescent="0.25">
      <c r="A18" s="42"/>
      <c r="B18" s="43"/>
      <c r="C18" s="43"/>
      <c r="D18" s="43"/>
      <c r="E18" s="43"/>
      <c r="F18" s="43"/>
      <c r="G18" s="43"/>
      <c r="H18" s="43"/>
    </row>
    <row r="19" spans="1:8" s="41" customFormat="1" ht="15" customHeight="1" x14ac:dyDescent="0.25">
      <c r="A19" s="45" t="s">
        <v>1</v>
      </c>
      <c r="B19" s="43"/>
      <c r="C19" s="48"/>
      <c r="D19" s="48"/>
      <c r="E19" s="49" t="s">
        <v>34</v>
      </c>
      <c r="F19" s="45" t="s">
        <v>2</v>
      </c>
      <c r="G19" s="45"/>
      <c r="H19" s="45" t="s">
        <v>3</v>
      </c>
    </row>
    <row r="20" spans="1:8" s="41" customFormat="1" ht="15" customHeight="1" x14ac:dyDescent="0.25">
      <c r="A20" s="54"/>
      <c r="B20" s="55"/>
      <c r="C20" s="55"/>
      <c r="D20" s="56"/>
      <c r="E20" s="47"/>
      <c r="F20" s="54"/>
      <c r="G20" s="56"/>
      <c r="H20" s="78"/>
    </row>
    <row r="21" spans="1:8" x14ac:dyDescent="0.25">
      <c r="A21" s="13" t="s">
        <v>5</v>
      </c>
      <c r="B21" s="1"/>
      <c r="C21" s="2"/>
      <c r="D21" s="2"/>
      <c r="E21" s="1"/>
      <c r="F21" s="14"/>
      <c r="G21" s="15"/>
      <c r="H21" s="15"/>
    </row>
    <row r="22" spans="1:8" ht="25.5" x14ac:dyDescent="0.25">
      <c r="A22" s="64" t="s">
        <v>6</v>
      </c>
      <c r="B22" s="64"/>
      <c r="C22" s="16" t="s">
        <v>7</v>
      </c>
      <c r="D22" s="16" t="s">
        <v>8</v>
      </c>
      <c r="E22" s="17" t="s">
        <v>9</v>
      </c>
      <c r="F22" s="18" t="s">
        <v>10</v>
      </c>
      <c r="G22" s="19" t="s">
        <v>11</v>
      </c>
      <c r="H22" s="20" t="s">
        <v>12</v>
      </c>
    </row>
    <row r="23" spans="1:8" ht="18" customHeight="1" x14ac:dyDescent="0.25">
      <c r="A23" s="57"/>
      <c r="B23" s="57"/>
      <c r="C23" s="21"/>
      <c r="D23" s="21"/>
      <c r="E23" s="34"/>
      <c r="F23" s="22"/>
      <c r="G23" s="23"/>
      <c r="H23" s="24">
        <f t="shared" ref="H23:H44" si="0">+G23*F23</f>
        <v>0</v>
      </c>
    </row>
    <row r="24" spans="1:8" ht="18" customHeight="1" x14ac:dyDescent="0.25">
      <c r="A24" s="57"/>
      <c r="B24" s="57"/>
      <c r="C24" s="21"/>
      <c r="D24" s="21"/>
      <c r="E24" s="35"/>
      <c r="F24" s="22"/>
      <c r="G24" s="23"/>
      <c r="H24" s="24">
        <f t="shared" si="0"/>
        <v>0</v>
      </c>
    </row>
    <row r="25" spans="1:8" ht="18" customHeight="1" x14ac:dyDescent="0.25">
      <c r="A25" s="57"/>
      <c r="B25" s="57"/>
      <c r="C25" s="21"/>
      <c r="D25" s="21"/>
      <c r="E25" s="36"/>
      <c r="F25" s="22"/>
      <c r="G25" s="23"/>
      <c r="H25" s="24">
        <f t="shared" si="0"/>
        <v>0</v>
      </c>
    </row>
    <row r="26" spans="1:8" ht="18" customHeight="1" x14ac:dyDescent="0.25">
      <c r="A26" s="61"/>
      <c r="B26" s="62"/>
      <c r="C26" s="21"/>
      <c r="D26" s="21"/>
      <c r="E26" s="36"/>
      <c r="F26" s="22"/>
      <c r="G26" s="23"/>
      <c r="H26" s="24">
        <f t="shared" si="0"/>
        <v>0</v>
      </c>
    </row>
    <row r="27" spans="1:8" ht="18" customHeight="1" x14ac:dyDescent="0.25">
      <c r="A27" s="61"/>
      <c r="B27" s="62"/>
      <c r="C27" s="21"/>
      <c r="D27" s="21"/>
      <c r="E27" s="36"/>
      <c r="F27" s="22"/>
      <c r="G27" s="23"/>
      <c r="H27" s="24">
        <f t="shared" si="0"/>
        <v>0</v>
      </c>
    </row>
    <row r="28" spans="1:8" ht="18" customHeight="1" x14ac:dyDescent="0.25">
      <c r="A28" s="61"/>
      <c r="B28" s="62"/>
      <c r="C28" s="21"/>
      <c r="D28" s="21"/>
      <c r="E28" s="36"/>
      <c r="F28" s="22"/>
      <c r="G28" s="23"/>
      <c r="H28" s="24">
        <f t="shared" si="0"/>
        <v>0</v>
      </c>
    </row>
    <row r="29" spans="1:8" ht="18" customHeight="1" x14ac:dyDescent="0.25">
      <c r="A29" s="61"/>
      <c r="B29" s="62"/>
      <c r="C29" s="21"/>
      <c r="D29" s="21"/>
      <c r="E29" s="36"/>
      <c r="F29" s="22"/>
      <c r="G29" s="23"/>
      <c r="H29" s="24">
        <f t="shared" si="0"/>
        <v>0</v>
      </c>
    </row>
    <row r="30" spans="1:8" ht="18" customHeight="1" x14ac:dyDescent="0.25">
      <c r="A30" s="61"/>
      <c r="B30" s="62"/>
      <c r="C30" s="21"/>
      <c r="D30" s="21"/>
      <c r="E30" s="36"/>
      <c r="F30" s="22"/>
      <c r="G30" s="23"/>
      <c r="H30" s="24">
        <f t="shared" si="0"/>
        <v>0</v>
      </c>
    </row>
    <row r="31" spans="1:8" ht="18" customHeight="1" x14ac:dyDescent="0.25">
      <c r="A31" s="61"/>
      <c r="B31" s="62"/>
      <c r="C31" s="21"/>
      <c r="D31" s="21"/>
      <c r="E31" s="36"/>
      <c r="F31" s="22"/>
      <c r="G31" s="23"/>
      <c r="H31" s="24">
        <f t="shared" si="0"/>
        <v>0</v>
      </c>
    </row>
    <row r="32" spans="1:8" ht="18" customHeight="1" x14ac:dyDescent="0.25">
      <c r="A32" s="61"/>
      <c r="B32" s="62"/>
      <c r="C32" s="21"/>
      <c r="D32" s="21"/>
      <c r="E32" s="36"/>
      <c r="F32" s="22"/>
      <c r="G32" s="23"/>
      <c r="H32" s="24">
        <f t="shared" si="0"/>
        <v>0</v>
      </c>
    </row>
    <row r="33" spans="1:8" ht="18" customHeight="1" x14ac:dyDescent="0.25">
      <c r="A33" s="61"/>
      <c r="B33" s="62"/>
      <c r="C33" s="21"/>
      <c r="D33" s="21"/>
      <c r="E33" s="36"/>
      <c r="F33" s="22"/>
      <c r="G33" s="23"/>
      <c r="H33" s="24">
        <f t="shared" si="0"/>
        <v>0</v>
      </c>
    </row>
    <row r="34" spans="1:8" ht="18" customHeight="1" x14ac:dyDescent="0.25">
      <c r="A34" s="57"/>
      <c r="B34" s="57"/>
      <c r="C34" s="21"/>
      <c r="D34" s="21"/>
      <c r="E34" s="35"/>
      <c r="F34" s="22"/>
      <c r="G34" s="23"/>
      <c r="H34" s="24">
        <f t="shared" si="0"/>
        <v>0</v>
      </c>
    </row>
    <row r="35" spans="1:8" ht="18" customHeight="1" x14ac:dyDescent="0.25">
      <c r="A35" s="57"/>
      <c r="B35" s="57"/>
      <c r="C35" s="21"/>
      <c r="D35" s="21"/>
      <c r="E35" s="36"/>
      <c r="F35" s="22"/>
      <c r="G35" s="23"/>
      <c r="H35" s="24">
        <f t="shared" si="0"/>
        <v>0</v>
      </c>
    </row>
    <row r="36" spans="1:8" ht="18" customHeight="1" x14ac:dyDescent="0.25">
      <c r="A36" s="57"/>
      <c r="B36" s="57"/>
      <c r="C36" s="21"/>
      <c r="D36" s="21"/>
      <c r="E36" s="36"/>
      <c r="F36" s="22"/>
      <c r="G36" s="23"/>
      <c r="H36" s="24">
        <f t="shared" si="0"/>
        <v>0</v>
      </c>
    </row>
    <row r="37" spans="1:8" ht="18" customHeight="1" x14ac:dyDescent="0.25">
      <c r="A37" s="57"/>
      <c r="B37" s="57"/>
      <c r="C37" s="21"/>
      <c r="D37" s="21"/>
      <c r="E37" s="37"/>
      <c r="F37" s="22"/>
      <c r="G37" s="23"/>
      <c r="H37" s="24">
        <f t="shared" si="0"/>
        <v>0</v>
      </c>
    </row>
    <row r="38" spans="1:8" ht="18" customHeight="1" x14ac:dyDescent="0.25">
      <c r="A38" s="57"/>
      <c r="B38" s="57"/>
      <c r="C38" s="21"/>
      <c r="D38" s="21"/>
      <c r="E38" s="36"/>
      <c r="F38" s="22"/>
      <c r="G38" s="23"/>
      <c r="H38" s="24">
        <f t="shared" si="0"/>
        <v>0</v>
      </c>
    </row>
    <row r="39" spans="1:8" ht="18" customHeight="1" x14ac:dyDescent="0.25">
      <c r="A39" s="57"/>
      <c r="B39" s="57"/>
      <c r="C39" s="21"/>
      <c r="D39" s="21"/>
      <c r="E39" s="35"/>
      <c r="F39" s="22"/>
      <c r="G39" s="23"/>
      <c r="H39" s="24">
        <f t="shared" si="0"/>
        <v>0</v>
      </c>
    </row>
    <row r="40" spans="1:8" ht="18" customHeight="1" x14ac:dyDescent="0.25">
      <c r="A40" s="57"/>
      <c r="B40" s="57"/>
      <c r="C40" s="21"/>
      <c r="D40" s="21"/>
      <c r="E40" s="36"/>
      <c r="F40" s="22"/>
      <c r="G40" s="23"/>
      <c r="H40" s="24">
        <f t="shared" si="0"/>
        <v>0</v>
      </c>
    </row>
    <row r="41" spans="1:8" ht="18" customHeight="1" x14ac:dyDescent="0.25">
      <c r="A41" s="57"/>
      <c r="B41" s="57"/>
      <c r="C41" s="21"/>
      <c r="D41" s="21"/>
      <c r="E41" s="35"/>
      <c r="F41" s="22"/>
      <c r="G41" s="23"/>
      <c r="H41" s="24">
        <f t="shared" si="0"/>
        <v>0</v>
      </c>
    </row>
    <row r="42" spans="1:8" ht="18" customHeight="1" x14ac:dyDescent="0.25">
      <c r="A42" s="57"/>
      <c r="B42" s="57"/>
      <c r="C42" s="21"/>
      <c r="D42" s="21"/>
      <c r="E42" s="35"/>
      <c r="F42" s="22"/>
      <c r="G42" s="23"/>
      <c r="H42" s="24">
        <f t="shared" si="0"/>
        <v>0</v>
      </c>
    </row>
    <row r="43" spans="1:8" ht="18" customHeight="1" x14ac:dyDescent="0.25">
      <c r="A43" s="57"/>
      <c r="B43" s="57"/>
      <c r="C43" s="21"/>
      <c r="D43" s="21"/>
      <c r="E43" s="35"/>
      <c r="F43" s="22"/>
      <c r="G43" s="23"/>
      <c r="H43" s="24">
        <f t="shared" si="0"/>
        <v>0</v>
      </c>
    </row>
    <row r="44" spans="1:8" ht="18" customHeight="1" x14ac:dyDescent="0.25">
      <c r="A44" s="57"/>
      <c r="B44" s="57"/>
      <c r="C44" s="21"/>
      <c r="D44" s="21"/>
      <c r="E44" s="35"/>
      <c r="F44" s="22"/>
      <c r="G44" s="23"/>
      <c r="H44" s="24">
        <f t="shared" si="0"/>
        <v>0</v>
      </c>
    </row>
    <row r="45" spans="1:8" x14ac:dyDescent="0.25">
      <c r="A45" s="66" t="s">
        <v>24</v>
      </c>
      <c r="B45" s="67"/>
      <c r="C45" s="67"/>
      <c r="D45" s="67"/>
      <c r="E45" s="68"/>
      <c r="F45" s="65"/>
      <c r="G45" s="65"/>
      <c r="H45" s="65"/>
    </row>
    <row r="46" spans="1:8" ht="15" customHeight="1" x14ac:dyDescent="0.25">
      <c r="A46" s="69"/>
      <c r="B46" s="70"/>
      <c r="C46" s="70"/>
      <c r="D46" s="70"/>
      <c r="E46" s="71"/>
      <c r="F46" s="25"/>
      <c r="G46" s="26"/>
      <c r="H46" s="27"/>
    </row>
    <row r="47" spans="1:8" x14ac:dyDescent="0.25">
      <c r="A47" s="69"/>
      <c r="B47" s="70"/>
      <c r="C47" s="70"/>
      <c r="D47" s="70"/>
      <c r="E47" s="71"/>
      <c r="F47" s="25"/>
      <c r="G47" s="38" t="s">
        <v>13</v>
      </c>
      <c r="H47" s="29">
        <f>SUM(H23:H44)</f>
        <v>0</v>
      </c>
    </row>
    <row r="48" spans="1:8" x14ac:dyDescent="0.25">
      <c r="A48" s="69"/>
      <c r="B48" s="70"/>
      <c r="C48" s="70"/>
      <c r="D48" s="70"/>
      <c r="E48" s="71"/>
      <c r="F48" s="25"/>
      <c r="G48" s="1"/>
      <c r="H48" s="15"/>
    </row>
    <row r="49" spans="1:15" x14ac:dyDescent="0.25">
      <c r="A49" s="72"/>
      <c r="B49" s="73"/>
      <c r="C49" s="73"/>
      <c r="D49" s="73"/>
      <c r="E49" s="74"/>
      <c r="F49" s="25"/>
      <c r="G49" s="38" t="s">
        <v>14</v>
      </c>
      <c r="H49" s="29">
        <f>+H47*0.22</f>
        <v>0</v>
      </c>
      <c r="O49" s="39"/>
    </row>
    <row r="50" spans="1:15" x14ac:dyDescent="0.25">
      <c r="A50" s="58" t="s">
        <v>19</v>
      </c>
      <c r="B50" s="59"/>
      <c r="C50" s="59"/>
      <c r="D50" s="59"/>
      <c r="E50" s="59"/>
      <c r="F50" s="25"/>
      <c r="G50" s="1"/>
      <c r="H50" s="15"/>
    </row>
    <row r="51" spans="1:15" ht="15" customHeight="1" x14ac:dyDescent="0.25">
      <c r="A51" s="60"/>
      <c r="B51" s="60"/>
      <c r="C51" s="60"/>
      <c r="D51" s="60"/>
      <c r="E51" s="60"/>
      <c r="F51" s="1"/>
      <c r="G51" s="30" t="s">
        <v>15</v>
      </c>
      <c r="H51" s="31"/>
    </row>
    <row r="52" spans="1:15" x14ac:dyDescent="0.25">
      <c r="A52" s="60"/>
      <c r="B52" s="60"/>
      <c r="C52" s="60"/>
      <c r="D52" s="60"/>
      <c r="E52" s="60"/>
      <c r="F52" s="1"/>
      <c r="G52" s="32" t="s">
        <v>22</v>
      </c>
      <c r="H52" s="31"/>
    </row>
    <row r="53" spans="1:15" x14ac:dyDescent="0.25">
      <c r="A53" s="77" t="s">
        <v>23</v>
      </c>
      <c r="B53" s="77"/>
      <c r="C53" s="77"/>
      <c r="D53" s="77"/>
      <c r="E53" s="77"/>
      <c r="F53" s="1"/>
      <c r="G53" s="30" t="s">
        <v>16</v>
      </c>
      <c r="H53" s="29">
        <f>SUM(H51:H52)</f>
        <v>0</v>
      </c>
    </row>
    <row r="54" spans="1:15" ht="16.5" customHeight="1" x14ac:dyDescent="0.25">
      <c r="A54" s="77"/>
      <c r="B54" s="77"/>
      <c r="C54" s="77"/>
      <c r="D54" s="77"/>
      <c r="E54" s="77"/>
      <c r="F54" s="1"/>
      <c r="G54" s="15"/>
      <c r="H54" s="15"/>
    </row>
    <row r="55" spans="1:15" ht="16.5" customHeight="1" x14ac:dyDescent="0.25">
      <c r="A55" s="77"/>
      <c r="B55" s="77"/>
      <c r="C55" s="77"/>
      <c r="D55" s="77"/>
      <c r="E55" s="77"/>
      <c r="F55" s="75" t="s">
        <v>17</v>
      </c>
      <c r="G55" s="75"/>
      <c r="H55" s="29">
        <f>+H47+H49+H53</f>
        <v>0</v>
      </c>
    </row>
    <row r="56" spans="1:15" ht="16.5" customHeight="1" x14ac:dyDescent="0.25">
      <c r="A56" s="77"/>
      <c r="B56" s="77"/>
      <c r="C56" s="77"/>
      <c r="D56" s="77"/>
      <c r="E56" s="77"/>
      <c r="F56" s="75"/>
      <c r="G56" s="75"/>
      <c r="H56" s="15"/>
    </row>
    <row r="57" spans="1:15" x14ac:dyDescent="0.25">
      <c r="A57" s="77"/>
      <c r="B57" s="77"/>
      <c r="C57" s="77"/>
      <c r="D57" s="77"/>
      <c r="E57" s="77"/>
      <c r="F57" s="1"/>
      <c r="G57" s="28" t="s">
        <v>18</v>
      </c>
      <c r="H57" s="29">
        <f>+H55*0.065</f>
        <v>0</v>
      </c>
    </row>
    <row r="58" spans="1:15" x14ac:dyDescent="0.25">
      <c r="A58" s="77"/>
      <c r="B58" s="77"/>
      <c r="C58" s="77"/>
      <c r="D58" s="77"/>
      <c r="E58" s="77"/>
      <c r="F58" s="1"/>
      <c r="G58" s="1"/>
      <c r="H58" s="15"/>
    </row>
    <row r="59" spans="1:15" x14ac:dyDescent="0.25">
      <c r="A59" s="77"/>
      <c r="B59" s="77"/>
      <c r="C59" s="77"/>
      <c r="D59" s="77"/>
      <c r="E59" s="77"/>
      <c r="F59" s="1"/>
      <c r="G59" s="30" t="s">
        <v>12</v>
      </c>
      <c r="H59" s="29">
        <f>+H57+H55</f>
        <v>0</v>
      </c>
    </row>
    <row r="60" spans="1:15" x14ac:dyDescent="0.25">
      <c r="F60" s="33"/>
      <c r="G60" s="33"/>
      <c r="H60" s="33"/>
    </row>
    <row r="61" spans="1:15" x14ac:dyDescent="0.25">
      <c r="A61" s="76" t="s">
        <v>20</v>
      </c>
      <c r="B61" s="76"/>
      <c r="C61" s="76"/>
      <c r="D61" s="76"/>
      <c r="E61" s="76"/>
      <c r="F61" s="76"/>
      <c r="G61" s="76"/>
      <c r="H61" s="76"/>
    </row>
    <row r="62" spans="1:15" ht="15" customHeight="1" x14ac:dyDescent="0.25">
      <c r="A62" s="76"/>
      <c r="B62" s="76"/>
      <c r="C62" s="76"/>
      <c r="D62" s="76"/>
      <c r="E62" s="76"/>
      <c r="F62" s="76"/>
      <c r="G62" s="76"/>
      <c r="H62" s="76"/>
    </row>
  </sheetData>
  <mergeCells count="38">
    <mergeCell ref="F45:H45"/>
    <mergeCell ref="A45:E49"/>
    <mergeCell ref="F55:G56"/>
    <mergeCell ref="A61:H62"/>
    <mergeCell ref="A53:E59"/>
    <mergeCell ref="A1:H7"/>
    <mergeCell ref="A41:B41"/>
    <mergeCell ref="A22:B22"/>
    <mergeCell ref="A23:B23"/>
    <mergeCell ref="A24:B24"/>
    <mergeCell ref="A25:B25"/>
    <mergeCell ref="A34:B34"/>
    <mergeCell ref="A35:B35"/>
    <mergeCell ref="A36:B36"/>
    <mergeCell ref="A37:B37"/>
    <mergeCell ref="A38:B38"/>
    <mergeCell ref="A39:B39"/>
    <mergeCell ref="A40:B40"/>
    <mergeCell ref="A11:D11"/>
    <mergeCell ref="F11:H11"/>
    <mergeCell ref="A14:D14"/>
    <mergeCell ref="A42:B42"/>
    <mergeCell ref="A43:B43"/>
    <mergeCell ref="A44:B44"/>
    <mergeCell ref="A50:E52"/>
    <mergeCell ref="A26:B26"/>
    <mergeCell ref="A27:B27"/>
    <mergeCell ref="A28:B28"/>
    <mergeCell ref="A29:B29"/>
    <mergeCell ref="A30:B30"/>
    <mergeCell ref="A31:B31"/>
    <mergeCell ref="A32:B32"/>
    <mergeCell ref="A33:B33"/>
    <mergeCell ref="F14:H14"/>
    <mergeCell ref="F13:H13"/>
    <mergeCell ref="A17:D17"/>
    <mergeCell ref="A20:D20"/>
    <mergeCell ref="F20:G20"/>
  </mergeCells>
  <pageMargins left="0.7" right="0.7" top="0.75" bottom="0.75" header="0.3" footer="0.3"/>
  <pageSetup scale="6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Canning, Caitlin</dc:creator>
  <cp:lastModifiedBy>Youssef, Shahd</cp:lastModifiedBy>
  <cp:lastPrinted>2025-03-11T17:32:42Z</cp:lastPrinted>
  <dcterms:created xsi:type="dcterms:W3CDTF">2025-02-10T19:39:05Z</dcterms:created>
  <dcterms:modified xsi:type="dcterms:W3CDTF">2025-06-11T13:44:30Z</dcterms:modified>
</cp:coreProperties>
</file>